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30" i="1" l="1"/>
  <c r="D30" i="1"/>
  <c r="E24" i="1"/>
  <c r="D24" i="1"/>
</calcChain>
</file>

<file path=xl/sharedStrings.xml><?xml version="1.0" encoding="utf-8"?>
<sst xmlns="http://schemas.openxmlformats.org/spreadsheetml/2006/main" count="118" uniqueCount="35">
  <si>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</si>
  <si>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</si>
  <si>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</si>
  <si>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</si>
  <si>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</si>
  <si>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</si>
  <si>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</si>
  <si>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</si>
  <si>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</si>
  <si>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</si>
  <si>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</si>
  <si>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</si>
  <si>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</si>
  <si>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</si>
  <si>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Y_conc_twister</t>
  </si>
  <si>
    <t>conc_baso</t>
  </si>
  <si>
    <t>conc_twister</t>
  </si>
  <si>
    <t>Pamplewood transport through the epithelium</t>
  </si>
  <si>
    <t>Y_conc_cell</t>
  </si>
  <si>
    <t>0;0.0648571428571429</t>
  </si>
  <si>
    <t>0;0.0488571428571429</t>
  </si>
  <si>
    <t>conc_cell</t>
  </si>
  <si>
    <t>0;0.0734285714285714</t>
  </si>
  <si>
    <t>0;0.0545714285714286</t>
  </si>
  <si>
    <t>0;0.00583333333333333</t>
  </si>
  <si>
    <t>0;0.007825</t>
  </si>
  <si>
    <t>0;0.232824427480916</t>
  </si>
  <si>
    <t>0;0.0913486005089059</t>
  </si>
  <si>
    <t>0;0.152671755725191</t>
  </si>
  <si>
    <t>0;0.192875318066158</t>
  </si>
  <si>
    <t>NA</t>
  </si>
  <si>
    <t>0;0.00682916666666667</t>
  </si>
  <si>
    <t>0;34.648493543759</t>
  </si>
  <si>
    <t>0;24.390243902439</t>
  </si>
  <si>
    <t>0;44.9067431850789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</si>
</sst>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 applyFont="1"/>
    <xf numFmtId="166" fontId="0" fillId="0" borderId="0" xfId="0" applyNumberFormat="1" applyFont="1"/>
    <xf numFmtId="0" fontId="0" fillId="0" borderId="0" xfId="0"/>
    <xf numFmtId="167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0" fontId="0" fillId="0" borderId="0" xfId="0" applyFill="1"/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/>
    <xf numFmtId="167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 applyFont="1" applyFill="1"/>
    <xf numFmtId="0" fontId="0" fillId="0" borderId="0" xfId="0"/>
    <xf numFmtId="165" fontId="0" fillId="2" borderId="0" xfId="0" applyNumberFormat="1" applyFont="1" applyFill="1" applyAlignment="1">
      <alignment horizontal="center"/>
    </xf>
    <xf numFmtId="0" fontId="0" fillId="0" borderId="0" xfId="0"/>
    <xf numFmtId="0" fontId="0" fillId="2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abSelected="1" workbookViewId="0">
      <selection activeCell="I20" sqref="I20"/>
    </sheetView>
  </sheetViews>
  <sheetFormatPr defaultRowHeight="15" x14ac:dyDescent="0.25"/>
  <cols>
    <col min="2" max="2" width="15" customWidth="1"/>
    <col min="3" max="3" width="22.28515625" customWidth="1"/>
    <col min="4" max="4" width="29.85546875" customWidth="1"/>
    <col min="5" max="5" width="23" customWidth="1"/>
    <col min="6" max="6" width="25.85546875" customWidth="1"/>
  </cols>
  <sheetData>
    <row r="1" spans="1:9" x14ac:dyDescent="0.25">
      <c r="A1" t="s">
        <v>0</v>
      </c>
    </row>
    <row r="3" spans="1:9" x14ac:dyDescent="0.25">
      <c r="A3" t="s">
        <v>17</v>
      </c>
    </row>
    <row r="5" spans="1:9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9" x14ac:dyDescent="0.25">
      <c r="A6" t="s">
        <v>7</v>
      </c>
      <c r="B6" t="s">
        <v>13</v>
      </c>
      <c r="C6">
        <v>1</v>
      </c>
      <c r="D6" t="s">
        <v>9</v>
      </c>
      <c r="E6" t="s">
        <v>10</v>
      </c>
      <c r="F6" t="s">
        <v>19</v>
      </c>
    </row>
    <row r="7" spans="1:9" s="9" customFormat="1" x14ac:dyDescent="0.25">
      <c r="A7" s="9" t="s">
        <v>7</v>
      </c>
      <c r="B7" s="9" t="s">
        <v>15</v>
      </c>
      <c r="C7" s="9">
        <v>1</v>
      </c>
      <c r="D7" s="9" t="s">
        <v>9</v>
      </c>
      <c r="E7" s="9" t="s">
        <v>10</v>
      </c>
      <c r="F7" s="21" t="s">
        <v>31</v>
      </c>
    </row>
    <row r="8" spans="1:9" s="17" customFormat="1" x14ac:dyDescent="0.25">
      <c r="A8" s="17" t="s">
        <v>7</v>
      </c>
      <c r="B8" s="17" t="s">
        <v>21</v>
      </c>
      <c r="C8" s="17">
        <v>1</v>
      </c>
      <c r="D8" s="17" t="s">
        <v>9</v>
      </c>
      <c r="E8" s="17" t="s">
        <v>10</v>
      </c>
      <c r="F8" s="21" t="s">
        <v>32</v>
      </c>
    </row>
    <row r="9" spans="1:9" s="9" customFormat="1" x14ac:dyDescent="0.25">
      <c r="A9" s="17" t="s">
        <v>7</v>
      </c>
      <c r="B9" s="9" t="s">
        <v>16</v>
      </c>
      <c r="C9" s="9">
        <v>1</v>
      </c>
      <c r="D9" s="17" t="s">
        <v>9</v>
      </c>
      <c r="E9" s="17" t="s">
        <v>10</v>
      </c>
      <c r="F9" s="9" t="s">
        <v>26</v>
      </c>
    </row>
    <row r="10" spans="1:9" x14ac:dyDescent="0.25">
      <c r="A10" s="17" t="s">
        <v>7</v>
      </c>
      <c r="B10" t="s">
        <v>13</v>
      </c>
      <c r="C10">
        <v>2</v>
      </c>
      <c r="D10" s="17" t="s">
        <v>9</v>
      </c>
      <c r="E10" s="17" t="s">
        <v>10</v>
      </c>
      <c r="F10" t="s">
        <v>20</v>
      </c>
      <c r="H10" s="21"/>
    </row>
    <row r="11" spans="1:9" s="9" customFormat="1" x14ac:dyDescent="0.25">
      <c r="A11" s="17" t="s">
        <v>7</v>
      </c>
      <c r="B11" s="9" t="s">
        <v>15</v>
      </c>
      <c r="C11" s="9">
        <v>2</v>
      </c>
      <c r="D11" s="17" t="s">
        <v>9</v>
      </c>
      <c r="E11" s="17" t="s">
        <v>10</v>
      </c>
      <c r="F11" s="21" t="s">
        <v>31</v>
      </c>
      <c r="I11" s="21"/>
    </row>
    <row r="12" spans="1:9" s="17" customFormat="1" x14ac:dyDescent="0.25">
      <c r="A12" s="17" t="s">
        <v>7</v>
      </c>
      <c r="B12" s="19" t="s">
        <v>21</v>
      </c>
      <c r="C12" s="17">
        <v>2</v>
      </c>
      <c r="D12" s="17" t="s">
        <v>9</v>
      </c>
      <c r="E12" s="17" t="s">
        <v>10</v>
      </c>
      <c r="F12" s="21" t="s">
        <v>32</v>
      </c>
      <c r="I12" s="21"/>
    </row>
    <row r="13" spans="1:9" s="9" customFormat="1" x14ac:dyDescent="0.25">
      <c r="A13" s="17" t="s">
        <v>7</v>
      </c>
      <c r="B13" s="9" t="s">
        <v>16</v>
      </c>
      <c r="C13" s="9">
        <v>2</v>
      </c>
      <c r="D13" s="17" t="s">
        <v>9</v>
      </c>
      <c r="E13" s="17" t="s">
        <v>10</v>
      </c>
      <c r="F13" s="9" t="s">
        <v>27</v>
      </c>
    </row>
    <row r="14" spans="1:9" x14ac:dyDescent="0.25">
      <c r="A14" s="17" t="s">
        <v>7</v>
      </c>
      <c r="B14" t="s">
        <v>13</v>
      </c>
      <c r="C14">
        <v>3</v>
      </c>
      <c r="D14" s="17" t="s">
        <v>9</v>
      </c>
      <c r="E14" s="17" t="s">
        <v>10</v>
      </c>
      <c r="F14" t="s">
        <v>22</v>
      </c>
    </row>
    <row r="15" spans="1:9" s="9" customFormat="1" x14ac:dyDescent="0.25">
      <c r="A15" s="17" t="s">
        <v>7</v>
      </c>
      <c r="B15" s="9" t="s">
        <v>15</v>
      </c>
      <c r="C15" s="9">
        <v>3</v>
      </c>
      <c r="D15" s="17" t="s">
        <v>9</v>
      </c>
      <c r="E15" s="17" t="s">
        <v>10</v>
      </c>
      <c r="F15" s="21" t="s">
        <v>24</v>
      </c>
    </row>
    <row r="16" spans="1:9" s="17" customFormat="1" x14ac:dyDescent="0.25">
      <c r="A16" s="17" t="s">
        <v>7</v>
      </c>
      <c r="B16" s="19" t="s">
        <v>21</v>
      </c>
      <c r="C16" s="17">
        <v>3</v>
      </c>
      <c r="D16" s="17" t="s">
        <v>9</v>
      </c>
      <c r="E16" s="17" t="s">
        <v>10</v>
      </c>
      <c r="F16" s="21" t="s">
        <v>33</v>
      </c>
    </row>
    <row r="17" spans="1:13" s="9" customFormat="1" x14ac:dyDescent="0.25">
      <c r="A17" s="17" t="s">
        <v>7</v>
      </c>
      <c r="B17" s="9" t="s">
        <v>16</v>
      </c>
      <c r="C17" s="9">
        <v>3</v>
      </c>
      <c r="D17" s="17" t="s">
        <v>9</v>
      </c>
      <c r="E17" s="17" t="s">
        <v>10</v>
      </c>
      <c r="F17" s="9" t="s">
        <v>28</v>
      </c>
    </row>
    <row r="18" spans="1:13" x14ac:dyDescent="0.25">
      <c r="A18" s="17" t="s">
        <v>7</v>
      </c>
      <c r="B18" t="s">
        <v>13</v>
      </c>
      <c r="C18">
        <v>4</v>
      </c>
      <c r="D18" s="17" t="s">
        <v>9</v>
      </c>
      <c r="E18" s="17" t="s">
        <v>10</v>
      </c>
      <c r="F18" t="s">
        <v>23</v>
      </c>
    </row>
    <row r="19" spans="1:13" s="9" customFormat="1" x14ac:dyDescent="0.25">
      <c r="A19" s="17" t="s">
        <v>7</v>
      </c>
      <c r="B19" s="9" t="s">
        <v>15</v>
      </c>
      <c r="C19" s="9">
        <v>4</v>
      </c>
      <c r="D19" s="17" t="s">
        <v>9</v>
      </c>
      <c r="E19" s="17" t="s">
        <v>10</v>
      </c>
      <c r="F19" s="9" t="s">
        <v>25</v>
      </c>
    </row>
    <row r="20" spans="1:13" s="17" customFormat="1" x14ac:dyDescent="0.25">
      <c r="A20" s="17" t="s">
        <v>7</v>
      </c>
      <c r="B20" s="19" t="s">
        <v>21</v>
      </c>
      <c r="C20" s="17">
        <v>4</v>
      </c>
      <c r="D20" s="17" t="s">
        <v>9</v>
      </c>
      <c r="E20" s="17" t="s">
        <v>10</v>
      </c>
      <c r="F20" s="21" t="s">
        <v>34</v>
      </c>
    </row>
    <row r="21" spans="1:13" s="9" customFormat="1" x14ac:dyDescent="0.25">
      <c r="A21" s="17" t="s">
        <v>7</v>
      </c>
      <c r="B21" s="9" t="s">
        <v>16</v>
      </c>
      <c r="C21" s="9">
        <v>4</v>
      </c>
      <c r="D21" s="17" t="s">
        <v>9</v>
      </c>
      <c r="E21" s="17" t="s">
        <v>10</v>
      </c>
      <c r="F21" s="9" t="s">
        <v>29</v>
      </c>
    </row>
    <row r="22" spans="1:13" x14ac:dyDescent="0.25">
      <c r="G22" s="12"/>
      <c r="H22" s="12"/>
      <c r="I22" s="12"/>
    </row>
    <row r="23" spans="1:13" x14ac:dyDescent="0.25">
      <c r="A23" t="s">
        <v>3</v>
      </c>
      <c r="B23" t="s">
        <v>8</v>
      </c>
      <c r="C23" s="21" t="s">
        <v>11</v>
      </c>
      <c r="D23" s="21" t="s">
        <v>12</v>
      </c>
      <c r="E23" s="21" t="s">
        <v>18</v>
      </c>
      <c r="F23" t="s">
        <v>14</v>
      </c>
      <c r="G23" s="12"/>
      <c r="H23" s="12"/>
      <c r="I23" s="12"/>
      <c r="J23" s="7"/>
      <c r="K23" s="7"/>
      <c r="L23" s="7"/>
      <c r="M23" s="7"/>
    </row>
    <row r="24" spans="1:13" x14ac:dyDescent="0.25">
      <c r="A24">
        <v>1</v>
      </c>
      <c r="B24" s="11">
        <v>0</v>
      </c>
      <c r="C24" s="22">
        <v>6.4857142857142905E-2</v>
      </c>
      <c r="D24" s="23">
        <f>AVERAGE(D36,D42)</f>
        <v>6.8291666666666657E-3</v>
      </c>
      <c r="E24" s="23">
        <f>AVERAGE(E36,E42)</f>
        <v>34.648493543758967</v>
      </c>
      <c r="F24" s="20">
        <v>0.232824427480916</v>
      </c>
      <c r="G24" s="18"/>
      <c r="H24" s="18"/>
      <c r="I24" s="18"/>
      <c r="J24" s="7"/>
      <c r="K24" s="7"/>
      <c r="L24" s="7"/>
      <c r="M24" s="7"/>
    </row>
    <row r="25" spans="1:13" x14ac:dyDescent="0.25">
      <c r="A25">
        <v>1</v>
      </c>
      <c r="B25" s="10">
        <v>3</v>
      </c>
      <c r="C25" s="22">
        <v>4.1142857142857141E-2</v>
      </c>
      <c r="D25" s="24" t="s">
        <v>30</v>
      </c>
      <c r="E25" s="23" t="s">
        <v>30</v>
      </c>
      <c r="F25" s="20">
        <v>1.2139949109414758</v>
      </c>
      <c r="G25" s="18"/>
      <c r="H25" s="18"/>
      <c r="I25" s="18"/>
      <c r="K25" s="7"/>
      <c r="L25" s="7"/>
      <c r="M25" s="7"/>
    </row>
    <row r="26" spans="1:13" x14ac:dyDescent="0.25">
      <c r="A26">
        <v>1</v>
      </c>
      <c r="B26" s="10">
        <v>6</v>
      </c>
      <c r="C26" s="22">
        <v>4.1428571428571426E-2</v>
      </c>
      <c r="D26" s="24" t="s">
        <v>30</v>
      </c>
      <c r="E26" s="23" t="s">
        <v>30</v>
      </c>
      <c r="F26" s="20">
        <v>2.1055979643765905</v>
      </c>
      <c r="G26" s="18"/>
      <c r="H26" s="18"/>
      <c r="I26" s="18"/>
      <c r="K26" s="7"/>
      <c r="L26" s="7"/>
      <c r="M26" s="7"/>
    </row>
    <row r="27" spans="1:13" x14ac:dyDescent="0.25">
      <c r="A27">
        <v>1</v>
      </c>
      <c r="B27" s="10">
        <v>15</v>
      </c>
      <c r="C27" s="22">
        <v>1.8057142857142858E-2</v>
      </c>
      <c r="D27" s="24" t="s">
        <v>30</v>
      </c>
      <c r="E27" s="23" t="s">
        <v>30</v>
      </c>
      <c r="F27" s="20">
        <v>3.2722646310432566</v>
      </c>
      <c r="G27" s="18"/>
      <c r="H27" s="18"/>
      <c r="I27" s="18"/>
      <c r="K27" s="7"/>
      <c r="L27" s="7"/>
      <c r="M27" s="7"/>
    </row>
    <row r="28" spans="1:13" x14ac:dyDescent="0.25">
      <c r="A28">
        <v>1</v>
      </c>
      <c r="B28" s="10">
        <v>23</v>
      </c>
      <c r="C28" s="22">
        <v>1.2285714285714285E-2</v>
      </c>
      <c r="D28" s="24" t="s">
        <v>30</v>
      </c>
      <c r="E28" s="23" t="s">
        <v>30</v>
      </c>
      <c r="F28" s="20">
        <v>4.1450381679389317</v>
      </c>
      <c r="G28" s="18"/>
      <c r="H28" s="18"/>
      <c r="I28" s="18"/>
      <c r="K28" s="7"/>
      <c r="L28" s="7"/>
      <c r="M28" s="7"/>
    </row>
    <row r="29" spans="1:13" x14ac:dyDescent="0.25">
      <c r="A29">
        <v>1</v>
      </c>
      <c r="B29" s="10">
        <v>47</v>
      </c>
      <c r="C29" s="22" t="s">
        <v>30</v>
      </c>
      <c r="D29" s="24" t="s">
        <v>30</v>
      </c>
      <c r="E29" s="23" t="s">
        <v>30</v>
      </c>
      <c r="F29" s="20">
        <v>4.2035623409669203</v>
      </c>
      <c r="G29" s="18"/>
      <c r="H29" s="18"/>
      <c r="I29" s="18"/>
      <c r="K29" s="7"/>
      <c r="L29" s="7"/>
      <c r="M29" s="7"/>
    </row>
    <row r="30" spans="1:13" s="12" customFormat="1" x14ac:dyDescent="0.25">
      <c r="A30" s="12">
        <v>2</v>
      </c>
      <c r="B30" s="13">
        <v>0</v>
      </c>
      <c r="C30" s="22">
        <v>4.8857142857142898E-2</v>
      </c>
      <c r="D30" s="23">
        <f>D24</f>
        <v>6.8291666666666657E-3</v>
      </c>
      <c r="E30" s="23">
        <f>E24</f>
        <v>34.648493543758967</v>
      </c>
      <c r="F30" s="20">
        <v>9.1348600508905906E-2</v>
      </c>
      <c r="K30" s="14"/>
      <c r="L30" s="14"/>
      <c r="M30" s="14"/>
    </row>
    <row r="31" spans="1:13" s="12" customFormat="1" x14ac:dyDescent="0.25">
      <c r="A31" s="12">
        <v>2</v>
      </c>
      <c r="B31" s="15">
        <v>3</v>
      </c>
      <c r="C31" s="22">
        <v>3.8285714285714291E-2</v>
      </c>
      <c r="D31" s="24" t="s">
        <v>30</v>
      </c>
      <c r="E31" s="23" t="s">
        <v>30</v>
      </c>
      <c r="F31" s="20">
        <v>1.1323155216284986</v>
      </c>
      <c r="J31" s="14"/>
      <c r="K31" s="14"/>
      <c r="L31" s="14"/>
      <c r="M31" s="14"/>
    </row>
    <row r="32" spans="1:13" s="12" customFormat="1" x14ac:dyDescent="0.25">
      <c r="A32" s="12">
        <v>2</v>
      </c>
      <c r="B32" s="15">
        <v>6</v>
      </c>
      <c r="C32" s="22">
        <v>0.03</v>
      </c>
      <c r="D32" s="24" t="s">
        <v>30</v>
      </c>
      <c r="E32" s="23" t="s">
        <v>30</v>
      </c>
      <c r="F32" s="20">
        <v>1.361323155216285</v>
      </c>
      <c r="J32" s="14"/>
      <c r="K32" s="14"/>
      <c r="L32" s="14"/>
      <c r="M32" s="14"/>
    </row>
    <row r="33" spans="1:13" s="12" customFormat="1" x14ac:dyDescent="0.25">
      <c r="A33" s="12">
        <v>2</v>
      </c>
      <c r="B33" s="15">
        <v>15</v>
      </c>
      <c r="C33" s="22" t="s">
        <v>30</v>
      </c>
      <c r="D33" s="24" t="s">
        <v>30</v>
      </c>
      <c r="E33" s="23" t="s">
        <v>30</v>
      </c>
      <c r="F33" s="20">
        <v>2.16793893129771</v>
      </c>
      <c r="J33" s="14"/>
      <c r="K33" s="14"/>
      <c r="L33" s="14"/>
      <c r="M33" s="14"/>
    </row>
    <row r="34" spans="1:13" s="12" customFormat="1" x14ac:dyDescent="0.25">
      <c r="A34" s="12">
        <v>2</v>
      </c>
      <c r="B34" s="15">
        <v>23</v>
      </c>
      <c r="C34" s="22" t="s">
        <v>30</v>
      </c>
      <c r="D34" s="24" t="s">
        <v>30</v>
      </c>
      <c r="E34" s="23" t="s">
        <v>30</v>
      </c>
      <c r="F34" s="20">
        <v>2.9770992366412212</v>
      </c>
      <c r="J34" s="14"/>
      <c r="K34" s="14"/>
      <c r="L34" s="14"/>
      <c r="M34" s="14"/>
    </row>
    <row r="35" spans="1:13" s="12" customFormat="1" x14ac:dyDescent="0.25">
      <c r="A35" s="12">
        <v>2</v>
      </c>
      <c r="B35" s="15">
        <v>47</v>
      </c>
      <c r="C35" s="22" t="s">
        <v>30</v>
      </c>
      <c r="D35" s="24" t="s">
        <v>30</v>
      </c>
      <c r="E35" s="23" t="s">
        <v>30</v>
      </c>
      <c r="F35" s="20">
        <v>3.0788804071246818</v>
      </c>
      <c r="J35" s="14"/>
      <c r="K35" s="14"/>
      <c r="L35" s="14"/>
      <c r="M35" s="14"/>
    </row>
    <row r="36" spans="1:13" s="12" customFormat="1" x14ac:dyDescent="0.25">
      <c r="A36" s="12">
        <v>3</v>
      </c>
      <c r="B36" s="13">
        <v>0</v>
      </c>
      <c r="C36" s="22">
        <v>7.3428571428571399E-2</v>
      </c>
      <c r="D36" s="24">
        <v>5.8333333333333301E-3</v>
      </c>
      <c r="E36" s="23">
        <v>24.390243902439025</v>
      </c>
      <c r="F36" s="20">
        <v>0.15267175572519101</v>
      </c>
      <c r="G36" s="16"/>
      <c r="H36" s="16"/>
      <c r="I36" s="16"/>
      <c r="J36" s="14"/>
      <c r="K36" s="14"/>
      <c r="L36" s="14"/>
      <c r="M36" s="14"/>
    </row>
    <row r="37" spans="1:13" s="12" customFormat="1" x14ac:dyDescent="0.25">
      <c r="A37" s="12">
        <v>3</v>
      </c>
      <c r="B37" s="15">
        <v>3</v>
      </c>
      <c r="C37" s="22">
        <v>4.9428571428571426E-2</v>
      </c>
      <c r="D37" s="24">
        <v>5.6666666666666671E-3</v>
      </c>
      <c r="E37" s="23">
        <v>22.955523672883785</v>
      </c>
      <c r="F37" s="20">
        <v>1.3994910941475827</v>
      </c>
      <c r="G37" s="16"/>
      <c r="H37" s="16"/>
      <c r="I37" s="16"/>
      <c r="J37" s="14"/>
      <c r="K37" s="14"/>
      <c r="L37" s="14"/>
      <c r="M37" s="14"/>
    </row>
    <row r="38" spans="1:13" s="12" customFormat="1" x14ac:dyDescent="0.25">
      <c r="A38" s="12">
        <v>3</v>
      </c>
      <c r="B38" s="15">
        <v>6</v>
      </c>
      <c r="C38" s="22">
        <v>2.3428571428571431E-2</v>
      </c>
      <c r="D38" s="24">
        <v>6.4999999999999997E-3</v>
      </c>
      <c r="E38" s="23">
        <v>22.955523672883785</v>
      </c>
      <c r="F38" s="20">
        <v>1.9847328244274809</v>
      </c>
      <c r="G38" s="16"/>
      <c r="H38" s="16"/>
      <c r="I38" s="16"/>
      <c r="J38" s="14"/>
      <c r="K38" s="14"/>
      <c r="L38" s="14"/>
      <c r="M38" s="14"/>
    </row>
    <row r="39" spans="1:13" s="12" customFormat="1" x14ac:dyDescent="0.25">
      <c r="A39" s="12">
        <v>3</v>
      </c>
      <c r="B39" s="15">
        <v>15</v>
      </c>
      <c r="C39" s="22">
        <v>1.8285714285714287E-2</v>
      </c>
      <c r="D39" s="24">
        <v>5.5000000000000005E-3</v>
      </c>
      <c r="E39" s="23">
        <v>20.086083213773314</v>
      </c>
      <c r="F39" s="20">
        <v>3.2315521628498729</v>
      </c>
      <c r="G39" s="16"/>
      <c r="H39" s="16"/>
      <c r="I39" s="16"/>
      <c r="J39" s="14"/>
      <c r="K39" s="14"/>
      <c r="L39" s="14"/>
      <c r="M39" s="14"/>
    </row>
    <row r="40" spans="1:13" s="12" customFormat="1" x14ac:dyDescent="0.25">
      <c r="A40" s="12">
        <v>3</v>
      </c>
      <c r="B40" s="15">
        <v>23</v>
      </c>
      <c r="C40" s="22">
        <v>6.8571428571428577E-3</v>
      </c>
      <c r="D40" s="24">
        <v>6.083333333333333E-3</v>
      </c>
      <c r="E40" s="23">
        <v>18.651362984218075</v>
      </c>
      <c r="F40" s="20">
        <v>4.4783715012722638</v>
      </c>
      <c r="G40" s="16"/>
      <c r="H40" s="13"/>
      <c r="I40" s="13"/>
      <c r="J40" s="14"/>
      <c r="K40" s="14"/>
    </row>
    <row r="41" spans="1:13" s="12" customFormat="1" x14ac:dyDescent="0.25">
      <c r="A41" s="12">
        <v>3</v>
      </c>
      <c r="B41" s="15">
        <v>47</v>
      </c>
      <c r="C41" s="22">
        <v>9.4285714285714285E-3</v>
      </c>
      <c r="D41" s="24">
        <v>5.5000000000000005E-3</v>
      </c>
      <c r="E41" s="23">
        <v>22.955523672883785</v>
      </c>
      <c r="F41" s="20">
        <v>5.1653944020356235</v>
      </c>
      <c r="G41" s="13"/>
      <c r="H41" s="13"/>
      <c r="I41" s="13"/>
      <c r="J41" s="14"/>
      <c r="K41" s="13"/>
    </row>
    <row r="42" spans="1:13" s="12" customFormat="1" x14ac:dyDescent="0.25">
      <c r="A42" s="12">
        <v>4</v>
      </c>
      <c r="B42" s="13">
        <v>0</v>
      </c>
      <c r="C42" s="22">
        <v>5.4571428571428597E-2</v>
      </c>
      <c r="D42" s="24">
        <v>7.8250000000000004E-3</v>
      </c>
      <c r="E42" s="23">
        <v>44.906743185078909</v>
      </c>
      <c r="F42" s="20">
        <v>0.19287531806615801</v>
      </c>
      <c r="G42" s="13"/>
      <c r="H42" s="13"/>
      <c r="I42" s="13"/>
      <c r="J42" s="14"/>
      <c r="K42" s="13"/>
    </row>
    <row r="43" spans="1:13" x14ac:dyDescent="0.25">
      <c r="A43">
        <v>4</v>
      </c>
      <c r="B43" s="10">
        <v>3</v>
      </c>
      <c r="C43" s="22">
        <v>4.7142857142857146E-2</v>
      </c>
      <c r="D43" s="24">
        <v>4.5249999999999995E-3</v>
      </c>
      <c r="E43" s="23">
        <v>17.360114777618364</v>
      </c>
      <c r="F43" s="20">
        <v>1.5623409669211195</v>
      </c>
      <c r="G43" s="6"/>
      <c r="H43" s="6"/>
      <c r="I43" s="6"/>
      <c r="J43" s="7"/>
      <c r="K43" s="6"/>
    </row>
    <row r="44" spans="1:13" x14ac:dyDescent="0.25">
      <c r="A44">
        <v>4</v>
      </c>
      <c r="B44" s="10">
        <v>6</v>
      </c>
      <c r="C44" s="22">
        <v>4.7142857142857146E-2</v>
      </c>
      <c r="D44" s="24">
        <v>5.1166666666666661E-3</v>
      </c>
      <c r="E44" s="23">
        <v>14.921090387374461</v>
      </c>
      <c r="F44" s="20">
        <v>2.2086513994910941</v>
      </c>
      <c r="G44" s="6"/>
      <c r="H44" s="6"/>
      <c r="I44" s="6"/>
      <c r="J44" s="7"/>
      <c r="K44" s="6"/>
    </row>
    <row r="45" spans="1:13" x14ac:dyDescent="0.25">
      <c r="A45">
        <v>4</v>
      </c>
      <c r="B45" s="10">
        <v>15</v>
      </c>
      <c r="C45" s="22">
        <v>2.637142857142857E-2</v>
      </c>
      <c r="D45" s="24">
        <v>6.1499999999999992E-3</v>
      </c>
      <c r="E45" s="23">
        <v>22.668579626972743</v>
      </c>
      <c r="F45" s="20">
        <v>3.0788804071246818</v>
      </c>
      <c r="G45" s="6"/>
      <c r="H45" s="6"/>
      <c r="I45" s="6"/>
      <c r="J45" s="7"/>
      <c r="K45" s="6"/>
    </row>
    <row r="46" spans="1:13" x14ac:dyDescent="0.25">
      <c r="A46">
        <v>4</v>
      </c>
      <c r="B46" s="10">
        <v>23</v>
      </c>
      <c r="C46" s="22">
        <v>1.3114285714285714E-2</v>
      </c>
      <c r="D46" s="24">
        <v>7.0000000000000001E-3</v>
      </c>
      <c r="E46" s="23">
        <v>16.499282639885223</v>
      </c>
      <c r="F46" s="20">
        <v>4.1730279898218834</v>
      </c>
      <c r="G46" s="6"/>
      <c r="H46" s="6"/>
      <c r="I46" s="6"/>
      <c r="J46" s="7"/>
      <c r="K46" s="6"/>
    </row>
    <row r="47" spans="1:13" x14ac:dyDescent="0.25">
      <c r="A47">
        <v>4</v>
      </c>
      <c r="B47" s="10">
        <v>47</v>
      </c>
      <c r="C47" s="22">
        <v>6.0285714285714291E-3</v>
      </c>
      <c r="D47" s="24">
        <v>4.5750000000000001E-3</v>
      </c>
      <c r="E47" s="23">
        <v>23.959827833572451</v>
      </c>
      <c r="F47" s="20">
        <v>5.0127226463104329</v>
      </c>
      <c r="G47" s="6"/>
      <c r="H47" s="6"/>
      <c r="I47" s="6"/>
      <c r="J47" s="7"/>
      <c r="K47" s="6"/>
    </row>
    <row r="48" spans="1:13" x14ac:dyDescent="0.25">
      <c r="B48" s="4"/>
      <c r="C48" s="5"/>
      <c r="D48" s="9"/>
      <c r="E48" s="2"/>
      <c r="F48" s="8"/>
      <c r="G48" s="6"/>
      <c r="H48" s="6"/>
      <c r="I48" s="6"/>
      <c r="J48" s="7"/>
      <c r="K48" s="6"/>
    </row>
    <row r="49" spans="2:6" x14ac:dyDescent="0.25">
      <c r="B49" s="4"/>
      <c r="C49" s="5"/>
      <c r="D49" s="5"/>
      <c r="E49" s="2"/>
      <c r="F49" s="8"/>
    </row>
    <row r="74" spans="2:6" x14ac:dyDescent="0.25">
      <c r="B74" s="3"/>
      <c r="E74" s="1"/>
      <c r="F74" s="1"/>
    </row>
    <row r="75" spans="2:6" x14ac:dyDescent="0.25">
      <c r="B75" s="3"/>
      <c r="E75" s="1"/>
      <c r="F75" s="1"/>
    </row>
    <row r="76" spans="2:6" x14ac:dyDescent="0.25">
      <c r="B76" s="3"/>
      <c r="E76" s="1"/>
      <c r="F7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2018-07-31T11:12:56Z</dcterms:modified>
</cp:coreProperties>
</file>